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947037D3-5E0D-4EFC-9C3A-B216AF9DD00F}"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<sst xmlns="http://schemas.openxmlformats.org/spreadsheetml/2006/main" count="1130" uniqueCount="586">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</sst>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501</v>
      </c>
      <c r="B10" s="149"/>
      <c r="C10" s="99" t="str">
        <f>VLOOKUP(A10,listado,2,0)</f>
        <v>G. SERVICIOS TÉCNICOS</v>
      </c>
      <c r="D10" s="99"/>
      <c r="E10" s="99"/>
      <c r="F10" s="99"/>
      <c r="G10" s="99" t="str">
        <f>VLOOKUP(A10,listado,3,0)</f>
        <v>Asistente 2</v>
      </c>
      <c r="H10" s="99"/>
      <c r="I10" s="110" t="str">
        <f>VLOOKUP(A10,listado,4,0)</f>
        <v>Delineante de carreteras</v>
      </c>
      <c r="J10" s="111"/>
      <c r="K10" s="99" t="str">
        <f>VLOOKUP(A10,listado,5,0)</f>
        <v>Castellón</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2 años utilizando ZWCAD a nivel Experto.
Al menos 2 años utilizando AutoCAD a nivel Experto.
Al menos 2 años utilizando Sistemas de información geográfica: QGIS a nivel Experto.</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6IN8WPY1aJUSyrAlJi9EYRmRakiIHkrIAU92RwgS9MkVXYS2SJ4tvj5NQb9xgNEr0uHacrIOJ3wNw0DTH2ED/Q==" saltValue="GEe0kGOd3fCKLj5l+GarB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3"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2025-05-08T13:33:58Z</cp:lastPrinted>
  <dcterms:created xsi:type="dcterms:W3CDTF">2022-04-04T08:15:52Z</dcterms:created>
  <dcterms:modified xsi:type="dcterms:W3CDTF">2025-05-08T13:34:42Z</dcterms:modified>
</cp:coreProperties>
</file>